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评分标准" sheetId="2" r:id="rId1"/>
    <sheet name="评分总表" sheetId="4" state="hidden" r:id="rId2"/>
  </sheets>
  <definedNames>
    <definedName name="_xlnm._FilterDatabase" localSheetId="1" hidden="1">评分总表!$B$5:$S$20</definedName>
    <definedName name="_GoBack" localSheetId="0">评分标准!#REF!</definedName>
    <definedName name="_Toc31210" localSheetId="0">评分标准!#REF!</definedName>
    <definedName name="_xlnm.Print_Area" localSheetId="1">评分总表!$A$1:$S$20</definedName>
  </definedNames>
  <calcPr calcId="144525"/>
</workbook>
</file>

<file path=xl/sharedStrings.xml><?xml version="1.0" encoding="utf-8"?>
<sst xmlns="http://schemas.openxmlformats.org/spreadsheetml/2006/main" count="47" uniqueCount="47">
  <si>
    <t>分项内容</t>
  </si>
  <si>
    <t>评 分 说 明</t>
  </si>
  <si>
    <r>
      <rPr>
        <b/>
        <sz val="14"/>
        <color theme="1"/>
        <rFont val="宋体"/>
        <charset val="134"/>
        <scheme val="minor"/>
      </rPr>
      <t>响应文件</t>
    </r>
    <r>
      <rPr>
        <sz val="11"/>
        <color theme="1"/>
        <rFont val="宋体"/>
        <charset val="134"/>
        <scheme val="minor"/>
      </rPr>
      <t>（按下述文件序号排序，文件都需加盖公章）</t>
    </r>
  </si>
  <si>
    <t>资格条件和要求</t>
  </si>
  <si>
    <t>1、具有独立承担民事责任能力的在中华人民共和国境内注册的法人或其他组织营业执照（或登记证书），提供证书副本复印件；
2、未被列入信用中国网站“记录失信被执行人或重大税收违法失信主体或政府采购严重违法失信行为记录名单”；不处于中国政府采购网“政府采购严重违法失信行为信息记录”中的禁止参加政府采购活动期间；
3、本项目不接受联合体投标；
4、投标人或攻击队应至少具备三项以下相关资质：
CCRC信息安全服务资质认证证书、
ITSS信息技术服务运行维护标准符合性证书、
ISO27001信息安全管理体系认证证书、
ISO20000技术信息服务管理体系认证证书、
ISO9001质量管理体系认证证书、
ISO22301业务连续性管理体系认证、
企业信用3A等级证书、
高新技术企业证书。</t>
  </si>
  <si>
    <t>1、营业执照。
2、提供根据信用中国网站（www.creditchina.gov.cn）或中国政府采购网（www.ccgp.gov.cn）主体信用记录信息进行查询的查询结果打印件（以询价公告日后在信用中国网站或中国政府采购网查询结果截图资料为准）。
3、三项以上资质证书。</t>
  </si>
  <si>
    <t>商务能力
（25分）</t>
  </si>
  <si>
    <t xml:space="preserve">1.投标人或攻击队具有信息技术服务管理体系认证证书ISO 20000得3分，否则不得分
2.投标人或攻击队具有信息安全管理体系认证证书ISO 27001得3分，否则不得分
3.投标人或攻击队具有中国网络安全审查技术与认证中心颁发的信息安全服务资质认证风险评估类证书，一级得3分，二级得1分，其它不得分
4.投标人或攻击队具有中国网络安全审查技术与认证中心颁发的信息安全服务资质认证应急处理类证书，一级得3分，二级得1分，其它不得分
5.投标人或攻击队具有中国通信企业协会通信网络安全专委会颁发的通信网络安全服务能力评定风险评估类证书，二级得3分，一级得1分，其它不得分
6.投标人或攻击队提供2021年5月1日（含）至本项目招标公告发布之日期间（以合同签订日期来界定），必须为红蓝对抗或攻防演练类服务项目案例成交金额200万元以上的合同案例每提供一个得2分，最高得10分
</t>
  </si>
  <si>
    <t>1、第1-5项需提供须提供证书复印件并加盖公章。
2、第6项提供合同案例，需加盖公章。</t>
  </si>
  <si>
    <r>
      <rPr>
        <sz val="11"/>
        <color theme="1"/>
        <rFont val="宋体"/>
        <charset val="134"/>
        <scheme val="minor"/>
      </rPr>
      <t>技术能力</t>
    </r>
    <r>
      <rPr>
        <sz val="11"/>
        <rFont val="宋体"/>
        <charset val="134"/>
        <scheme val="minor"/>
      </rPr>
      <t>（35分）</t>
    </r>
  </si>
  <si>
    <t xml:space="preserve">1.投标人或攻击队参与国家/省级网络攻防演习活动，多次获得优秀或最佳攻击队伍，累计四次及以上得4分，低于四次得2分
2.投标人或攻击队在广东省近2年的“粤盾杯”攻防演练活动中获得一等奖得5分，获得二等奖得3分，获得三等奖得2分，其它奖项不得分
3.投标人或攻击队近五年（2019-2023年）在国家级高水平网络安全赛事（网鼎杯、强网杯等）中多次获得前三名，累计四次及以上得4分,低于四次得2分
4.投标人或攻击队在国际顶级攻防大赛（DEFCON、Pwn2Own、GEEKPWN）中获得优秀名次，曾获得前三名者得6分，其他名次得2分
5.攻击面管理工具支持以手工输入或文件导入的方式添加企业主体种子，针对添加的企业主体种子可配置置信度；支持智能推荐功能，可根据企业主体名称关键字信息，自动联想相关公司全称；满足得2分，否则不得分
6.攻击面管理工具支持监控高危网站页面，判断偏移情况，监控的分类维度包含但不限于管理后台、登陆入口、无效页面等；满足得2分，否则不得分
7.攻击面管理工具支持扫描节点管理功能，可查看当前节点运行状态、节点标识、节点ip、并发进程、节点版本、系统状态等，支持对节点进行删除、发布、启动、停止、更新环境、切换集群、调节进程等操作；满足得2分，否则不得分
8.投标人或攻击队使用的扫描工具支持盲打平台反连配置，fastjson、SSRF、log4j、代理未授权等需要反向连接确定的漏洞；满足得2分，否则不得分
9.投标人或攻击队使用的扫描工具支持逻辑漏洞扫描策略，支持弱验证码、前端校验验证码、页面跳转没有停止逻辑、垂直越权、水平越权逻辑漏洞；满足得2分，否则不得分
10.投标人或攻击队使用的扫描工具支持全量和部分弱口令字典爆破的能力，可以配置口令猜测时间和口令猜测次数；满足得2分，否则不得分
11.投标人或攻击队拥有自主研发攻防演练平台产品支撑本次攻防演练，功能包含资源配置、报告递交、裁判评审、管理后台等模块，通过比赛用户界面进行展示。攻击队通过平台授权相关攻击出口 IP 资源，及攻击跳板机资源进行攻击,所有攻击队员仅需通过 Web 页面的方式进行操作,在获得攻击成果后，进行平台报告递交。防守方通过自行监测手段,对攻击方的攻击行为开展监测,将监测数据上报至平台。裁判及专家将对报告进行审核研判管理等相关工作。确保所有流程可控，所有行为可追溯。满足得4分，否则不得分。
</t>
  </si>
  <si>
    <t>每项须提供相关证明材料、系统截图等并加盖攻击队公章。</t>
  </si>
  <si>
    <t>技术人员资质
（5分）</t>
  </si>
  <si>
    <t xml:space="preserve">本项目要求提供技术专家：
每1人具备以下任意1项有效认证，得1分，最高得5分。同一人具备多个资质认证，仅计算1次得分。分别为：CISSP、CEH、RHCE、CISP（含CISP子序列）、CISAW、ISTQB、CISA、ISO27001 LA、ISO27001 Foundation。
</t>
  </si>
  <si>
    <t>提供相关认证的复印件、社保证明（询价公告日截止前三个月任意一个月社保证明）等扫描件并加盖攻击队公章。</t>
  </si>
  <si>
    <t>技术方案
（15分）</t>
  </si>
  <si>
    <t>依据投标人或攻击队提供技术方案的完整性、可实施性、建设性等情况综合打分。
完整性：明确服务实施流程、实施计划、实施思路、服务工具、人员组织等。
可实施性：明确整个项目阶段的工作内容、项目输出和具体资源投入。
建设性：对南方财经全媒体集团需求有针对性的进行设计，提供具备独特性的安全服务。
评估优秀得15分，满意得12分，较好得8分，一般得5分。</t>
  </si>
  <si>
    <t>提供攻防演练技术方案的纸质材料并加盖公章</t>
  </si>
  <si>
    <t>服务价格
（20分）</t>
  </si>
  <si>
    <t>价格采用低价优先法，即：价格分=(Pmin／P)×20，四舍五入取整数，其中20为价格权重分；Pmin为所有有效报价的最低者；P为投标人或攻击队的有效报价。</t>
  </si>
  <si>
    <t>提供报价表并加盖公章</t>
  </si>
  <si>
    <t>2024年资产管理年会会务执行服务项目评分总表</t>
  </si>
  <si>
    <t>（分为六大项，总分100分）</t>
  </si>
  <si>
    <t>序号</t>
  </si>
  <si>
    <t>公司名称</t>
  </si>
  <si>
    <t>评估人</t>
  </si>
  <si>
    <t>是否满足资格条件</t>
  </si>
  <si>
    <t>项目方案
（30分）</t>
  </si>
  <si>
    <t>项目报价（16分）</t>
  </si>
  <si>
    <t>团队配备
（20分）</t>
  </si>
  <si>
    <t>执行配合度（20分）</t>
  </si>
  <si>
    <t>本地服务
（7分）</t>
  </si>
  <si>
    <t>应急预案
（7分）</t>
  </si>
  <si>
    <t>分数</t>
  </si>
  <si>
    <t>总分</t>
  </si>
  <si>
    <t>方案完整度（15分）</t>
  </si>
  <si>
    <t>呈现效果（15分）</t>
  </si>
  <si>
    <t>项目评估（10分）</t>
  </si>
  <si>
    <t>合理性评估（6分）</t>
  </si>
  <si>
    <t>项目经理经验（6分）</t>
  </si>
  <si>
    <t>项目核心团队配置（8分）</t>
  </si>
  <si>
    <t>现场执行人员配备（6分）</t>
  </si>
  <si>
    <t>执行配合度评估（10分）</t>
  </si>
  <si>
    <t>过往合作评价（10分）</t>
  </si>
  <si>
    <t>本地服务支撑能力（7分）</t>
  </si>
  <si>
    <t>应急预案设置（3分）</t>
  </si>
  <si>
    <t>方案评价（4分）</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</si>
</sst>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5">
    <font>
      <sz val="11"/>
      <color theme="1"/>
      <name val="宋体"/>
      <charset val="134"/>
      <scheme val="minor"/>
    </font>
    <font>
      <sz val="16"/>
      <color theme="1"/>
      <name val="黑体"/>
      <charset val="134"/>
    </font>
    <font>
      <sz val="11"/>
      <name val="宋体"/>
      <charset val="134"/>
      <scheme val="minor"/>
    </font>
    <font>
      <sz val="11"/>
      <color rgb="FFFF0000"/>
      <name val="宋体"/>
      <charset val="134"/>
      <scheme val="minor"/>
    </font>
    <font>
      <b/>
      <sz val="14"/>
      <color theme="1"/>
      <name val="宋体"/>
      <charset val="134"/>
    </font>
    <font>
      <b/>
      <sz val="14"/>
      <color theme="1"/>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9C0006"/>
      <name val="宋体"/>
      <charset val="0"/>
      <scheme val="minor"/>
    </font>
    <font>
      <b/>
      <sz val="11"/>
      <color rgb="FF3F3F3F"/>
      <name val="宋体"/>
      <charset val="0"/>
      <scheme val="minor"/>
    </font>
    <font>
      <b/>
      <sz val="11"/>
      <color theme="3"/>
      <name val="宋体"/>
      <charset val="134"/>
      <scheme val="minor"/>
    </font>
    <font>
      <sz val="11"/>
      <color rgb="FF3F3F76"/>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1"/>
      <color rgb="FFFFFFFF"/>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12" fillId="11"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9" borderId="0" applyNumberFormat="0" applyBorder="0" applyAlignment="0" applyProtection="0">
      <alignment vertical="center"/>
    </xf>
    <xf numFmtId="43" fontId="0" fillId="0" borderId="0" applyFont="0" applyFill="0" applyBorder="0" applyAlignment="0" applyProtection="0">
      <alignment vertical="center"/>
    </xf>
    <xf numFmtId="0" fontId="6"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11" applyNumberFormat="0" applyFont="0" applyAlignment="0" applyProtection="0">
      <alignment vertical="center"/>
    </xf>
    <xf numFmtId="0" fontId="6" fillId="13" borderId="0" applyNumberFormat="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14" applyNumberFormat="0" applyFill="0" applyAlignment="0" applyProtection="0">
      <alignment vertical="center"/>
    </xf>
    <xf numFmtId="0" fontId="22" fillId="0" borderId="14" applyNumberFormat="0" applyFill="0" applyAlignment="0" applyProtection="0">
      <alignment vertical="center"/>
    </xf>
    <xf numFmtId="0" fontId="6" fillId="19" borderId="0" applyNumberFormat="0" applyBorder="0" applyAlignment="0" applyProtection="0">
      <alignment vertical="center"/>
    </xf>
    <xf numFmtId="0" fontId="11" fillId="0" borderId="9" applyNumberFormat="0" applyFill="0" applyAlignment="0" applyProtection="0">
      <alignment vertical="center"/>
    </xf>
    <xf numFmtId="0" fontId="6" fillId="22" borderId="0" applyNumberFormat="0" applyBorder="0" applyAlignment="0" applyProtection="0">
      <alignment vertical="center"/>
    </xf>
    <xf numFmtId="0" fontId="10" fillId="10" borderId="8" applyNumberFormat="0" applyAlignment="0" applyProtection="0">
      <alignment vertical="center"/>
    </xf>
    <xf numFmtId="0" fontId="23" fillId="10" borderId="10" applyNumberFormat="0" applyAlignment="0" applyProtection="0">
      <alignment vertical="center"/>
    </xf>
    <xf numFmtId="0" fontId="19" fillId="16" borderId="13" applyNumberFormat="0" applyAlignment="0" applyProtection="0">
      <alignment vertical="center"/>
    </xf>
    <xf numFmtId="0" fontId="7" fillId="21" borderId="0" applyNumberFormat="0" applyBorder="0" applyAlignment="0" applyProtection="0">
      <alignment vertical="center"/>
    </xf>
    <xf numFmtId="0" fontId="6" fillId="3" borderId="0" applyNumberFormat="0" applyBorder="0" applyAlignment="0" applyProtection="0">
      <alignment vertical="center"/>
    </xf>
    <xf numFmtId="0" fontId="21" fillId="0" borderId="15" applyNumberFormat="0" applyFill="0" applyAlignment="0" applyProtection="0">
      <alignment vertical="center"/>
    </xf>
    <xf numFmtId="0" fontId="17" fillId="0" borderId="12" applyNumberFormat="0" applyFill="0" applyAlignment="0" applyProtection="0">
      <alignment vertical="center"/>
    </xf>
    <xf numFmtId="0" fontId="8" fillId="8" borderId="0" applyNumberFormat="0" applyBorder="0" applyAlignment="0" applyProtection="0">
      <alignment vertical="center"/>
    </xf>
    <xf numFmtId="0" fontId="24" fillId="24" borderId="0" applyNumberFormat="0" applyBorder="0" applyAlignment="0" applyProtection="0">
      <alignment vertical="center"/>
    </xf>
    <xf numFmtId="0" fontId="7" fillId="26" borderId="0" applyNumberFormat="0" applyBorder="0" applyAlignment="0" applyProtection="0">
      <alignment vertical="center"/>
    </xf>
    <xf numFmtId="0" fontId="6" fillId="27" borderId="0" applyNumberFormat="0" applyBorder="0" applyAlignment="0" applyProtection="0">
      <alignment vertical="center"/>
    </xf>
    <xf numFmtId="0" fontId="7" fillId="23" borderId="0" applyNumberFormat="0" applyBorder="0" applyAlignment="0" applyProtection="0">
      <alignment vertical="center"/>
    </xf>
    <xf numFmtId="0" fontId="7" fillId="17" borderId="0" applyNumberFormat="0" applyBorder="0" applyAlignment="0" applyProtection="0">
      <alignment vertical="center"/>
    </xf>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6" fillId="32" borderId="0" applyNumberFormat="0" applyBorder="0" applyAlignment="0" applyProtection="0">
      <alignment vertical="center"/>
    </xf>
    <xf numFmtId="0" fontId="6" fillId="6" borderId="0" applyNumberFormat="0" applyBorder="0" applyAlignment="0" applyProtection="0">
      <alignment vertical="center"/>
    </xf>
    <xf numFmtId="0" fontId="7" fillId="5" borderId="0" applyNumberFormat="0" applyBorder="0" applyAlignment="0" applyProtection="0">
      <alignment vertical="center"/>
    </xf>
    <xf numFmtId="0" fontId="7" fillId="31" borderId="0" applyNumberFormat="0" applyBorder="0" applyAlignment="0" applyProtection="0">
      <alignment vertical="center"/>
    </xf>
    <xf numFmtId="0" fontId="6" fillId="20" borderId="0" applyNumberFormat="0" applyBorder="0" applyAlignment="0" applyProtection="0">
      <alignment vertical="center"/>
    </xf>
    <xf numFmtId="0" fontId="7" fillId="29" borderId="0" applyNumberFormat="0" applyBorder="0" applyAlignment="0" applyProtection="0">
      <alignment vertical="center"/>
    </xf>
    <xf numFmtId="0" fontId="6" fillId="18" borderId="0" applyNumberFormat="0" applyBorder="0" applyAlignment="0" applyProtection="0">
      <alignment vertical="center"/>
    </xf>
    <xf numFmtId="0" fontId="6" fillId="2" borderId="0" applyNumberFormat="0" applyBorder="0" applyAlignment="0" applyProtection="0">
      <alignment vertical="center"/>
    </xf>
    <xf numFmtId="0" fontId="7" fillId="12" borderId="0" applyNumberFormat="0" applyBorder="0" applyAlignment="0" applyProtection="0">
      <alignment vertical="center"/>
    </xf>
    <xf numFmtId="0" fontId="6" fillId="28" borderId="0" applyNumberFormat="0" applyBorder="0" applyAlignment="0" applyProtection="0">
      <alignment vertical="center"/>
    </xf>
  </cellStyleXfs>
  <cellXfs count="27">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vertical="center" wrapText="1"/>
    </xf>
    <xf numFmtId="0" fontId="0" fillId="0" borderId="1" xfId="0" applyFont="1" applyBorder="1" applyAlignment="1">
      <alignment horizontal="center" vertical="center" wrapText="1"/>
    </xf>
    <xf numFmtId="0" fontId="0" fillId="0" borderId="5" xfId="0" applyBorder="1" applyAlignment="1">
      <alignment horizontal="center" vertical="center" wrapText="1"/>
    </xf>
    <xf numFmtId="0" fontId="2" fillId="0" borderId="1" xfId="0" applyFont="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2" fillId="0" borderId="1" xfId="0" applyFont="1" applyBorder="1" applyAlignment="1">
      <alignment vertical="center" wrapText="1"/>
    </xf>
    <xf numFmtId="0" fontId="0" fillId="0" borderId="6" xfId="0" applyFont="1" applyBorder="1" applyAlignment="1">
      <alignment horizontal="center" vertical="center" wrapText="1"/>
    </xf>
    <xf numFmtId="0" fontId="0" fillId="0" borderId="1" xfId="0" applyFont="1" applyFill="1" applyBorder="1" applyAlignment="1">
      <alignment horizontal="justify" vertical="center" wrapText="1"/>
    </xf>
    <xf numFmtId="0" fontId="0" fillId="0" borderId="1" xfId="0" applyFont="1" applyBorder="1" applyAlignment="1">
      <alignment vertical="center" wrapText="1"/>
    </xf>
    <xf numFmtId="0" fontId="0" fillId="0" borderId="0" xfId="0"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tabSelected="1" view="pageBreakPreview" zoomScaleNormal="100" topLeftCell="A2" workbookViewId="0">
      <selection activeCell="C2" sqref="C2"/>
    </sheetView>
  </sheetViews>
  <sheetFormatPr defaultColWidth="9" defaultRowHeight="75" customHeight="1" outlineLevelRow="6" outlineLevelCol="4"/>
  <cols>
    <col min="1" max="1" width="17" style="14" customWidth="1"/>
    <col min="2" max="2" width="65.7833333333333" style="15" customWidth="1"/>
    <col min="3" max="3" width="55.1333333333333" style="16" customWidth="1"/>
    <col min="4" max="16384" width="9" style="15"/>
  </cols>
  <sheetData>
    <row r="1" ht="33" customHeight="1" spans="1:3">
      <c r="A1" s="17" t="s">
        <v>0</v>
      </c>
      <c r="B1" s="17" t="s">
        <v>1</v>
      </c>
      <c r="C1" s="18" t="s">
        <v>2</v>
      </c>
    </row>
    <row r="2" ht="224" customHeight="1" spans="1:3">
      <c r="A2" s="19" t="s">
        <v>3</v>
      </c>
      <c r="B2" s="20" t="s">
        <v>4</v>
      </c>
      <c r="C2" s="20" t="s">
        <v>5</v>
      </c>
    </row>
    <row r="3" ht="231" customHeight="1" spans="1:3">
      <c r="A3" s="19" t="s">
        <v>6</v>
      </c>
      <c r="B3" s="21" t="s">
        <v>7</v>
      </c>
      <c r="C3" s="20" t="s">
        <v>8</v>
      </c>
    </row>
    <row r="4" ht="409" customHeight="1" spans="1:3">
      <c r="A4" s="8" t="s">
        <v>9</v>
      </c>
      <c r="B4" s="22" t="s">
        <v>10</v>
      </c>
      <c r="C4" s="20" t="s">
        <v>11</v>
      </c>
    </row>
    <row r="5" ht="146" customHeight="1" spans="1:3">
      <c r="A5" s="23" t="s">
        <v>12</v>
      </c>
      <c r="B5" s="21" t="s">
        <v>13</v>
      </c>
      <c r="C5" s="20" t="s">
        <v>14</v>
      </c>
    </row>
    <row r="6" ht="149" customHeight="1" spans="1:3">
      <c r="A6" s="23" t="s">
        <v>15</v>
      </c>
      <c r="B6" s="21" t="s">
        <v>16</v>
      </c>
      <c r="C6" s="20" t="s">
        <v>17</v>
      </c>
    </row>
    <row r="7" ht="166" customHeight="1" spans="1:5">
      <c r="A7" s="8" t="s">
        <v>18</v>
      </c>
      <c r="B7" s="24" t="s">
        <v>19</v>
      </c>
      <c r="C7" s="25" t="s">
        <v>20</v>
      </c>
      <c r="D7" s="26"/>
      <c r="E7" s="26"/>
    </row>
  </sheetData>
  <pageMargins left="0.196527777777778" right="0.196527777777778" top="0.751388888888889" bottom="0.751388888888889" header="0.298611111111111" footer="0.298611111111111"/>
  <pageSetup paperSize="9" scale="50" fitToWidth="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S20"/>
  <sheetViews>
    <sheetView view="pageBreakPreview" zoomScaleNormal="100" workbookViewId="0">
      <selection activeCell="J9" sqref="J9"/>
    </sheetView>
  </sheetViews>
  <sheetFormatPr defaultColWidth="9" defaultRowHeight="13.5"/>
  <cols>
    <col min="1" max="1" width="2.73333333333333" style="1" customWidth="1"/>
    <col min="2" max="2" width="5.26666666666667" style="2" customWidth="1"/>
    <col min="3" max="3" width="28.7333333333333" style="2" customWidth="1"/>
    <col min="4" max="4" width="11.4666666666667" style="2" customWidth="1"/>
    <col min="5" max="5" width="8.26666666666667" style="2" customWidth="1"/>
    <col min="6" max="6" width="10.775" style="2" customWidth="1"/>
    <col min="7" max="8" width="10.775" style="1" customWidth="1"/>
    <col min="9" max="10" width="10.775" style="2" customWidth="1"/>
    <col min="11" max="13" width="10.775" style="1" customWidth="1"/>
    <col min="14" max="15" width="10.775" style="2" customWidth="1"/>
    <col min="16" max="17" width="10.775" style="1" customWidth="1"/>
    <col min="18" max="18" width="8.4" style="1" customWidth="1"/>
    <col min="19" max="19" width="5.85833333333333" style="1" customWidth="1"/>
    <col min="20" max="16384" width="9" style="1"/>
  </cols>
  <sheetData>
    <row r="2" ht="34.5" customHeight="1" spans="2:19">
      <c r="B2" s="3" t="s">
        <v>21</v>
      </c>
      <c r="C2" s="3"/>
      <c r="D2" s="3"/>
      <c r="E2" s="3"/>
      <c r="F2" s="3"/>
      <c r="G2" s="3"/>
      <c r="H2" s="3"/>
      <c r="I2" s="3"/>
      <c r="J2" s="3"/>
      <c r="K2" s="3"/>
      <c r="L2" s="3"/>
      <c r="M2" s="3"/>
      <c r="N2" s="3"/>
      <c r="O2" s="3"/>
      <c r="P2" s="3"/>
      <c r="Q2" s="3"/>
      <c r="R2" s="3"/>
      <c r="S2" s="3"/>
    </row>
    <row r="3" ht="27" customHeight="1" spans="2:19">
      <c r="B3" s="2" t="s">
        <v>22</v>
      </c>
      <c r="G3" s="2"/>
      <c r="H3" s="2"/>
      <c r="K3" s="2"/>
      <c r="L3" s="2"/>
      <c r="M3" s="2"/>
      <c r="P3" s="2"/>
      <c r="Q3" s="2"/>
      <c r="R3" s="2"/>
      <c r="S3" s="2"/>
    </row>
    <row r="4" ht="32" customHeight="1" spans="2:19">
      <c r="B4" s="4" t="s">
        <v>23</v>
      </c>
      <c r="C4" s="4" t="s">
        <v>24</v>
      </c>
      <c r="D4" s="4" t="s">
        <v>25</v>
      </c>
      <c r="E4" s="4" t="s">
        <v>26</v>
      </c>
      <c r="F4" s="5" t="s">
        <v>27</v>
      </c>
      <c r="G4" s="6"/>
      <c r="H4" s="5" t="s">
        <v>28</v>
      </c>
      <c r="I4" s="6"/>
      <c r="J4" s="5" t="s">
        <v>29</v>
      </c>
      <c r="K4" s="9"/>
      <c r="L4" s="6"/>
      <c r="M4" s="5" t="s">
        <v>30</v>
      </c>
      <c r="N4" s="6"/>
      <c r="O4" s="5" t="s">
        <v>31</v>
      </c>
      <c r="P4" s="5" t="s">
        <v>32</v>
      </c>
      <c r="Q4" s="6"/>
      <c r="R4" s="4" t="s">
        <v>33</v>
      </c>
      <c r="S4" s="4" t="s">
        <v>34</v>
      </c>
    </row>
    <row r="5" ht="51" customHeight="1" spans="2:19">
      <c r="B5" s="4"/>
      <c r="C5" s="4"/>
      <c r="D5" s="4"/>
      <c r="E5" s="4"/>
      <c r="F5" s="7" t="s">
        <v>35</v>
      </c>
      <c r="G5" s="7" t="s">
        <v>36</v>
      </c>
      <c r="H5" s="7" t="s">
        <v>37</v>
      </c>
      <c r="I5" s="7" t="s">
        <v>38</v>
      </c>
      <c r="J5" s="7" t="s">
        <v>39</v>
      </c>
      <c r="K5" s="7" t="s">
        <v>40</v>
      </c>
      <c r="L5" s="7" t="s">
        <v>41</v>
      </c>
      <c r="M5" s="7" t="s">
        <v>42</v>
      </c>
      <c r="N5" s="7" t="s">
        <v>43</v>
      </c>
      <c r="O5" s="7" t="s">
        <v>44</v>
      </c>
      <c r="P5" s="7" t="s">
        <v>45</v>
      </c>
      <c r="Q5" s="11" t="s">
        <v>46</v>
      </c>
      <c r="R5" s="4"/>
      <c r="S5" s="4"/>
    </row>
    <row r="6" ht="25.05" customHeight="1" spans="2:19">
      <c r="B6" s="4">
        <v>1</v>
      </c>
      <c r="C6" s="8"/>
      <c r="D6" s="4"/>
      <c r="E6" s="4"/>
      <c r="F6" s="4"/>
      <c r="G6" s="4"/>
      <c r="H6" s="4"/>
      <c r="I6" s="4"/>
      <c r="J6" s="4"/>
      <c r="K6" s="4"/>
      <c r="L6" s="4"/>
      <c r="M6" s="4"/>
      <c r="N6" s="4"/>
      <c r="O6" s="4"/>
      <c r="P6" s="4"/>
      <c r="Q6" s="4"/>
      <c r="R6" s="4">
        <f>SUM(F6:Q6)</f>
        <v>0</v>
      </c>
      <c r="S6" s="12">
        <f>SUM(R6:R10)</f>
        <v>0</v>
      </c>
    </row>
    <row r="7" ht="25.05" customHeight="1" spans="2:19">
      <c r="B7" s="4"/>
      <c r="C7" s="4"/>
      <c r="D7" s="4"/>
      <c r="E7" s="4"/>
      <c r="F7" s="4"/>
      <c r="G7" s="4"/>
      <c r="H7" s="4"/>
      <c r="I7" s="4"/>
      <c r="J7" s="4"/>
      <c r="K7" s="4"/>
      <c r="L7" s="4"/>
      <c r="M7" s="4"/>
      <c r="N7" s="4"/>
      <c r="O7" s="4"/>
      <c r="P7" s="4"/>
      <c r="Q7" s="4"/>
      <c r="R7" s="4">
        <f t="shared" ref="R7:R20" si="0">SUM(F7:Q7)</f>
        <v>0</v>
      </c>
      <c r="S7" s="13"/>
    </row>
    <row r="8" ht="25.05" customHeight="1" spans="2:19">
      <c r="B8" s="4"/>
      <c r="C8" s="4"/>
      <c r="D8" s="4"/>
      <c r="E8" s="4"/>
      <c r="F8" s="4"/>
      <c r="G8" s="4"/>
      <c r="H8" s="4"/>
      <c r="I8" s="4"/>
      <c r="J8" s="4"/>
      <c r="K8" s="4"/>
      <c r="L8" s="4"/>
      <c r="M8" s="4"/>
      <c r="N8" s="4"/>
      <c r="O8" s="4"/>
      <c r="P8" s="10"/>
      <c r="Q8" s="4"/>
      <c r="R8" s="4">
        <f t="shared" si="0"/>
        <v>0</v>
      </c>
      <c r="S8" s="13"/>
    </row>
    <row r="9" ht="25.05" customHeight="1" spans="2:19">
      <c r="B9" s="4"/>
      <c r="C9" s="4"/>
      <c r="D9" s="4"/>
      <c r="E9" s="4"/>
      <c r="F9" s="4"/>
      <c r="G9" s="4"/>
      <c r="H9" s="4"/>
      <c r="I9" s="4"/>
      <c r="J9" s="4"/>
      <c r="K9" s="4"/>
      <c r="L9" s="4"/>
      <c r="M9" s="4"/>
      <c r="N9" s="4"/>
      <c r="O9" s="4"/>
      <c r="P9" s="4"/>
      <c r="Q9" s="4"/>
      <c r="R9" s="4">
        <f t="shared" si="0"/>
        <v>0</v>
      </c>
      <c r="S9" s="13"/>
    </row>
    <row r="10" ht="25.05" customHeight="1" spans="2:19">
      <c r="B10" s="4"/>
      <c r="C10" s="4"/>
      <c r="D10" s="4"/>
      <c r="E10" s="4"/>
      <c r="F10" s="4"/>
      <c r="G10" s="4"/>
      <c r="H10" s="4"/>
      <c r="I10" s="4"/>
      <c r="J10" s="4"/>
      <c r="K10" s="4"/>
      <c r="L10" s="4"/>
      <c r="M10" s="4"/>
      <c r="N10" s="4"/>
      <c r="O10" s="4"/>
      <c r="P10" s="4"/>
      <c r="Q10" s="4"/>
      <c r="R10" s="4">
        <f t="shared" si="0"/>
        <v>0</v>
      </c>
      <c r="S10" s="11"/>
    </row>
    <row r="11" ht="25.05" customHeight="1" spans="2:19">
      <c r="B11" s="4">
        <v>2</v>
      </c>
      <c r="C11" s="8"/>
      <c r="D11" s="4"/>
      <c r="E11" s="4"/>
      <c r="F11" s="4"/>
      <c r="G11" s="4"/>
      <c r="H11" s="4"/>
      <c r="I11" s="4"/>
      <c r="J11" s="4"/>
      <c r="K11" s="4"/>
      <c r="L11" s="4"/>
      <c r="M11" s="4"/>
      <c r="N11" s="4"/>
      <c r="O11" s="4"/>
      <c r="P11" s="4"/>
      <c r="Q11" s="4"/>
      <c r="R11" s="4">
        <f t="shared" si="0"/>
        <v>0</v>
      </c>
      <c r="S11" s="12">
        <f>SUM(R11:R15)</f>
        <v>0</v>
      </c>
    </row>
    <row r="12" ht="25.05" customHeight="1" spans="2:19">
      <c r="B12" s="4"/>
      <c r="C12" s="4"/>
      <c r="D12" s="4"/>
      <c r="E12" s="4"/>
      <c r="F12" s="4"/>
      <c r="G12" s="4"/>
      <c r="H12" s="4"/>
      <c r="I12" s="4"/>
      <c r="J12" s="4"/>
      <c r="K12" s="4"/>
      <c r="L12" s="4"/>
      <c r="M12" s="4"/>
      <c r="N12" s="4"/>
      <c r="O12" s="4"/>
      <c r="P12" s="4"/>
      <c r="Q12" s="4"/>
      <c r="R12" s="4">
        <f t="shared" si="0"/>
        <v>0</v>
      </c>
      <c r="S12" s="13"/>
    </row>
    <row r="13" ht="25.05" customHeight="1" spans="2:19">
      <c r="B13" s="4"/>
      <c r="C13" s="4"/>
      <c r="D13" s="4"/>
      <c r="E13" s="4"/>
      <c r="F13" s="4"/>
      <c r="G13" s="4"/>
      <c r="H13" s="4"/>
      <c r="I13" s="4"/>
      <c r="J13" s="4"/>
      <c r="K13" s="4"/>
      <c r="L13" s="4"/>
      <c r="M13" s="4"/>
      <c r="N13" s="4"/>
      <c r="O13" s="4"/>
      <c r="P13" s="4"/>
      <c r="Q13" s="4"/>
      <c r="R13" s="4">
        <f t="shared" si="0"/>
        <v>0</v>
      </c>
      <c r="S13" s="13"/>
    </row>
    <row r="14" ht="25.05" customHeight="1" spans="2:19">
      <c r="B14" s="4"/>
      <c r="C14" s="4"/>
      <c r="D14" s="4"/>
      <c r="E14" s="4"/>
      <c r="F14" s="4"/>
      <c r="G14" s="4"/>
      <c r="H14" s="4"/>
      <c r="I14" s="4"/>
      <c r="J14" s="4"/>
      <c r="K14" s="4"/>
      <c r="L14" s="4"/>
      <c r="M14" s="4"/>
      <c r="N14" s="4"/>
      <c r="O14" s="4"/>
      <c r="P14" s="4"/>
      <c r="Q14" s="4"/>
      <c r="R14" s="4">
        <f t="shared" si="0"/>
        <v>0</v>
      </c>
      <c r="S14" s="13"/>
    </row>
    <row r="15" ht="25.05" customHeight="1" spans="2:19">
      <c r="B15" s="4"/>
      <c r="C15" s="4"/>
      <c r="D15" s="4"/>
      <c r="E15" s="4"/>
      <c r="F15" s="4"/>
      <c r="G15" s="4"/>
      <c r="H15" s="4"/>
      <c r="I15" s="4"/>
      <c r="J15" s="4"/>
      <c r="K15" s="4"/>
      <c r="L15" s="4"/>
      <c r="M15" s="4"/>
      <c r="N15" s="4"/>
      <c r="O15" s="4"/>
      <c r="P15" s="4"/>
      <c r="Q15" s="4"/>
      <c r="R15" s="4">
        <f t="shared" si="0"/>
        <v>0</v>
      </c>
      <c r="S15" s="11"/>
    </row>
    <row r="16" ht="25.05" customHeight="1" spans="2:19">
      <c r="B16" s="4">
        <v>3</v>
      </c>
      <c r="C16" s="8"/>
      <c r="D16" s="4"/>
      <c r="E16" s="4"/>
      <c r="F16" s="4"/>
      <c r="G16" s="4"/>
      <c r="H16" s="4"/>
      <c r="I16" s="4"/>
      <c r="J16" s="4"/>
      <c r="K16" s="4"/>
      <c r="L16" s="4"/>
      <c r="M16" s="4"/>
      <c r="N16" s="4"/>
      <c r="O16" s="4"/>
      <c r="P16" s="4"/>
      <c r="Q16" s="4"/>
      <c r="R16" s="4">
        <f t="shared" si="0"/>
        <v>0</v>
      </c>
      <c r="S16" s="12">
        <f>SUM(R16:R20)</f>
        <v>0</v>
      </c>
    </row>
    <row r="17" ht="25.05" customHeight="1" spans="2:19">
      <c r="B17" s="4"/>
      <c r="C17" s="4"/>
      <c r="D17" s="4"/>
      <c r="E17" s="4"/>
      <c r="F17" s="4"/>
      <c r="G17" s="4"/>
      <c r="H17" s="4"/>
      <c r="I17" s="4"/>
      <c r="J17" s="4"/>
      <c r="K17" s="4"/>
      <c r="L17" s="4"/>
      <c r="M17" s="4"/>
      <c r="N17" s="4"/>
      <c r="O17" s="4"/>
      <c r="P17" s="10"/>
      <c r="Q17" s="4"/>
      <c r="R17" s="4">
        <f t="shared" si="0"/>
        <v>0</v>
      </c>
      <c r="S17" s="13"/>
    </row>
    <row r="18" ht="25.05" customHeight="1" spans="2:19">
      <c r="B18" s="4"/>
      <c r="C18" s="4"/>
      <c r="D18" s="4"/>
      <c r="E18" s="4"/>
      <c r="F18" s="4"/>
      <c r="G18" s="4"/>
      <c r="H18" s="4"/>
      <c r="I18" s="4"/>
      <c r="J18" s="4"/>
      <c r="K18" s="4"/>
      <c r="L18" s="4"/>
      <c r="M18" s="4"/>
      <c r="N18" s="4"/>
      <c r="O18" s="4"/>
      <c r="P18" s="10"/>
      <c r="Q18" s="4"/>
      <c r="R18" s="4">
        <f t="shared" si="0"/>
        <v>0</v>
      </c>
      <c r="S18" s="13"/>
    </row>
    <row r="19" ht="25.05" customHeight="1" spans="2:19">
      <c r="B19" s="4"/>
      <c r="C19" s="4"/>
      <c r="D19" s="4"/>
      <c r="E19" s="4"/>
      <c r="F19" s="4"/>
      <c r="G19" s="4"/>
      <c r="H19" s="4"/>
      <c r="I19" s="4"/>
      <c r="J19" s="4"/>
      <c r="K19" s="4"/>
      <c r="L19" s="4"/>
      <c r="M19" s="4"/>
      <c r="N19" s="4"/>
      <c r="O19" s="4"/>
      <c r="P19" s="10"/>
      <c r="Q19" s="4"/>
      <c r="R19" s="4">
        <f t="shared" si="0"/>
        <v>0</v>
      </c>
      <c r="S19" s="13"/>
    </row>
    <row r="20" ht="25.05" customHeight="1" spans="2:19">
      <c r="B20" s="4"/>
      <c r="C20" s="4"/>
      <c r="D20" s="4"/>
      <c r="E20" s="4"/>
      <c r="F20" s="4"/>
      <c r="G20" s="4"/>
      <c r="H20" s="4"/>
      <c r="I20" s="4"/>
      <c r="J20" s="4"/>
      <c r="K20" s="4"/>
      <c r="L20" s="4"/>
      <c r="M20" s="4"/>
      <c r="N20" s="4"/>
      <c r="O20" s="4"/>
      <c r="P20" s="4"/>
      <c r="Q20" s="4"/>
      <c r="R20" s="4">
        <f t="shared" si="0"/>
        <v>0</v>
      </c>
      <c r="S20" s="11"/>
    </row>
  </sheetData>
  <mergeCells count="22">
    <mergeCell ref="B2:S2"/>
    <mergeCell ref="B3:S3"/>
    <mergeCell ref="F4:G4"/>
    <mergeCell ref="H4:I4"/>
    <mergeCell ref="J4:L4"/>
    <mergeCell ref="M4:N4"/>
    <mergeCell ref="P4:Q4"/>
    <mergeCell ref="B4:B5"/>
    <mergeCell ref="B6:B10"/>
    <mergeCell ref="B11:B15"/>
    <mergeCell ref="B16:B20"/>
    <mergeCell ref="C4:C5"/>
    <mergeCell ref="C6:C10"/>
    <mergeCell ref="C11:C15"/>
    <mergeCell ref="C16:C20"/>
    <mergeCell ref="D4:D5"/>
    <mergeCell ref="E4:E5"/>
    <mergeCell ref="R4:R5"/>
    <mergeCell ref="S4:S5"/>
    <mergeCell ref="S6:S10"/>
    <mergeCell ref="S11:S15"/>
    <mergeCell ref="S16:S20"/>
  </mergeCells>
  <pageMargins left="0.708661417322835" right="0.708661417322835" top="0.748031496062992" bottom="0.748031496062992" header="0.31496062992126" footer="0.31496062992126"/>
  <pageSetup paperSize="9" scale="8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评分标准</vt:lpstr>
      <vt:lpstr>评分总表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Kai</cp:lastModifiedBy>
  <dcterms:created xsi:type="dcterms:W3CDTF">2022-10-14T09:25:00Z</dcterms:created>
  <cp:lastPrinted>2024-05-15T11:01:00Z</cp:lastPrinted>
  <dcterms:modified xsi:type="dcterms:W3CDTF">2024-09-23T08:20:35Z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2052-11.8.2.9068</vt:lpwstr>
  </property>
  <property fmtid="{D5CDD505-2E9C-101B-9397-08002B2CF9AE}" pid="3" name="ICV">
    <vt:lpwstr>B525C593122446AB8E81115606FC6539_13</vt:lpwstr>
  </property>
</Properties>
</file>