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<sst xmlns="http://schemas.openxmlformats.org/spreadsheetml/2006/main" count="66" uniqueCount="56">
  <si>
    <t>2023年南财号创作者和VIP用户沙龙活动执行公司报价表
（物料规格、数量仅供参考，可根据方案调整，调整的部分请用红色标出）</t>
  </si>
  <si>
    <t>序号</t>
  </si>
  <si>
    <t>物料名称</t>
  </si>
  <si>
    <t>制作规格（宽×高）</t>
  </si>
  <si>
    <t>材料及服务标准说明</t>
  </si>
  <si>
    <t>数量</t>
  </si>
  <si>
    <t>单位</t>
  </si>
  <si>
    <t>单价</t>
  </si>
  <si>
    <t>合计（元）</t>
  </si>
  <si>
    <t>备注</t>
  </si>
  <si>
    <t>活动场地租用</t>
  </si>
  <si>
    <t>约300平</t>
  </si>
  <si>
    <t>50人</t>
  </si>
  <si>
    <t>次</t>
  </si>
  <si>
    <t>喷绘背景板</t>
  </si>
  <si>
    <t xml:space="preserve">5M*3M（h），左右厚度0.4M </t>
  </si>
  <si>
    <t>幅</t>
  </si>
  <si>
    <t>指示牌</t>
  </si>
  <si>
    <t>0.8M*1.8M（h）</t>
  </si>
  <si>
    <t>个</t>
  </si>
  <si>
    <t>场地布置小物料</t>
  </si>
  <si>
    <t>气球、彩带等等</t>
  </si>
  <si>
    <t>大号</t>
  </si>
  <si>
    <t>套</t>
  </si>
  <si>
    <t>策划</t>
  </si>
  <si>
    <t>策划用户活动全套</t>
  </si>
  <si>
    <t>宣传材料</t>
  </si>
  <si>
    <t>活动流程单张</t>
  </si>
  <si>
    <t>A4纸</t>
  </si>
  <si>
    <t>张</t>
  </si>
  <si>
    <t>其他</t>
  </si>
  <si>
    <t>用户市内交通费</t>
  </si>
  <si>
    <t>用户往返费用</t>
  </si>
  <si>
    <t>位</t>
  </si>
  <si>
    <t>主题嘉宾</t>
  </si>
  <si>
    <t>行业专家</t>
  </si>
  <si>
    <t>设备</t>
  </si>
  <si>
    <t>音响全套+投影+调音师</t>
  </si>
  <si>
    <t>会间用品</t>
  </si>
  <si>
    <t>用户活动资料</t>
  </si>
  <si>
    <t>份</t>
  </si>
  <si>
    <t>酒水</t>
  </si>
  <si>
    <t>下午茶+晚宴</t>
  </si>
  <si>
    <t>人员配置</t>
  </si>
  <si>
    <t>支持人员</t>
  </si>
  <si>
    <t>工作人员</t>
  </si>
  <si>
    <t>摄影师</t>
  </si>
  <si>
    <t>运输</t>
  </si>
  <si>
    <t>搭建运输费用</t>
  </si>
  <si>
    <t>货车</t>
  </si>
  <si>
    <t>车</t>
  </si>
  <si>
    <t>杂项费用</t>
  </si>
  <si>
    <t>备用</t>
  </si>
  <si>
    <t>小计</t>
  </si>
  <si>
    <t>税点</t>
  </si>
  <si>
    <t>共计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</si>
</sst>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9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5" borderId="10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3" borderId="12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2" fillId="18" borderId="1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1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wrapText="1" readingOrder="1"/>
    </xf>
    <xf numFmtId="41" fontId="1" fillId="3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49" applyNumberFormat="1" applyFont="1" applyFill="1" applyBorder="1" applyAlignment="1">
      <alignment horizontal="center" vertical="center" wrapText="1" readingOrder="1"/>
    </xf>
    <xf numFmtId="0" fontId="2" fillId="0" borderId="1" xfId="49" applyNumberFormat="1" applyFont="1" applyFill="1" applyBorder="1" applyAlignment="1">
      <alignment horizontal="center" vertical="center" wrapText="1" readingOrder="1"/>
    </xf>
    <xf numFmtId="0" fontId="2" fillId="0" borderId="1" xfId="49" applyNumberFormat="1" applyFont="1" applyFill="1" applyBorder="1" applyAlignment="1">
      <alignment horizontal="center" vertical="center" readingOrder="1"/>
    </xf>
    <xf numFmtId="41" fontId="2" fillId="2" borderId="1" xfId="49" applyNumberFormat="1" applyFont="1" applyFill="1" applyBorder="1" applyAlignment="1">
      <alignment horizontal="center" vertical="center" readingOrder="1"/>
    </xf>
    <xf numFmtId="0" fontId="2" fillId="0" borderId="7" xfId="49" applyNumberFormat="1" applyFont="1" applyFill="1" applyBorder="1" applyAlignment="1">
      <alignment horizontal="center" vertical="center" wrapText="1" readingOrder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49" applyNumberFormat="1" applyFont="1" applyFill="1" applyBorder="1" applyAlignment="1">
      <alignment horizontal="center" vertical="center" wrapText="1" readingOrder="1"/>
    </xf>
    <xf numFmtId="0" fontId="4" fillId="0" borderId="6" xfId="49" applyNumberFormat="1" applyFont="1" applyFill="1" applyBorder="1" applyAlignment="1">
      <alignment horizontal="center" vertical="center" wrapText="1" readingOrder="1"/>
    </xf>
    <xf numFmtId="0" fontId="4" fillId="0" borderId="1" xfId="49" applyNumberFormat="1" applyFont="1" applyFill="1" applyBorder="1" applyAlignment="1">
      <alignment horizontal="center" vertical="center" wrapText="1" readingOrder="1"/>
    </xf>
    <xf numFmtId="0" fontId="4" fillId="0" borderId="1" xfId="49" applyNumberFormat="1" applyFont="1" applyFill="1" applyBorder="1" applyAlignment="1">
      <alignment horizontal="center" vertical="center" readingOrder="1"/>
    </xf>
    <xf numFmtId="41" fontId="4" fillId="2" borderId="1" xfId="49" applyNumberFormat="1" applyFont="1" applyFill="1" applyBorder="1" applyAlignment="1">
      <alignment horizontal="center" vertical="center" readingOrder="1"/>
    </xf>
    <xf numFmtId="0" fontId="4" fillId="0" borderId="7" xfId="49" applyNumberFormat="1" applyFont="1" applyFill="1" applyBorder="1" applyAlignment="1">
      <alignment horizontal="center" vertical="center" wrapText="1" readingOrder="1"/>
    </xf>
    <xf numFmtId="0" fontId="4" fillId="0" borderId="8" xfId="49" applyNumberFormat="1" applyFont="1" applyFill="1" applyBorder="1" applyAlignment="1">
      <alignment horizontal="center" vertical="center" wrapText="1" readingOrder="1"/>
    </xf>
    <xf numFmtId="0" fontId="2" fillId="0" borderId="8" xfId="49" applyNumberFormat="1" applyFont="1" applyFill="1" applyBorder="1" applyAlignment="1">
      <alignment horizontal="center" vertical="center" readingOrder="1"/>
    </xf>
    <xf numFmtId="41" fontId="2" fillId="2" borderId="8" xfId="49" applyNumberFormat="1" applyFont="1" applyFill="1" applyBorder="1" applyAlignment="1">
      <alignment horizontal="center" vertical="center" readingOrder="1"/>
    </xf>
    <xf numFmtId="41" fontId="2" fillId="2" borderId="8" xfId="49" applyNumberFormat="1" applyFont="1" applyFill="1" applyBorder="1" applyAlignment="1">
      <alignment vertical="center" readingOrder="1"/>
    </xf>
    <xf numFmtId="0" fontId="2" fillId="4" borderId="1" xfId="49" applyFont="1" applyFill="1" applyBorder="1" applyAlignment="1">
      <alignment horizontal="center" vertical="center" wrapText="1" readingOrder="1"/>
    </xf>
    <xf numFmtId="0" fontId="2" fillId="0" borderId="1" xfId="49" applyFont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 readingOrder="1"/>
    </xf>
    <xf numFmtId="0" fontId="2" fillId="0" borderId="5" xfId="49" applyNumberFormat="1" applyFont="1" applyFill="1" applyBorder="1" applyAlignment="1">
      <alignment horizontal="center" vertical="center" wrapText="1" readingOrder="1"/>
    </xf>
    <xf numFmtId="0" fontId="1" fillId="2" borderId="9" xfId="0" applyFont="1" applyFill="1" applyBorder="1" applyAlignment="1">
      <alignment horizontal="right" vertical="center" wrapText="1" readingOrder="1"/>
    </xf>
    <xf numFmtId="0" fontId="1" fillId="2" borderId="9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right" vertical="center" wrapText="1" readingOrder="1"/>
    </xf>
    <xf numFmtId="41" fontId="1" fillId="2" borderId="1" xfId="49" applyNumberFormat="1" applyFont="1" applyFill="1" applyBorder="1" applyAlignment="1">
      <alignment horizontal="center" vertical="center" readingOrder="1"/>
    </xf>
    <xf numFmtId="0" fontId="1" fillId="2" borderId="9" xfId="0" applyFont="1" applyFill="1" applyBorder="1" applyAlignment="1">
      <alignment horizontal="right" vertical="center" readingOrder="1"/>
    </xf>
    <xf numFmtId="0" fontId="1" fillId="2" borderId="9" xfId="0" applyFont="1" applyFill="1" applyBorder="1" applyAlignment="1">
      <alignment horizontal="center" vertical="center" readingOrder="1"/>
    </xf>
    <xf numFmtId="0" fontId="1" fillId="2" borderId="6" xfId="0" applyFont="1" applyFill="1" applyBorder="1" applyAlignment="1">
      <alignment horizontal="right" vertical="center" readingOrder="1"/>
    </xf>
    <xf numFmtId="0" fontId="1" fillId="3" borderId="2" xfId="0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物料筹备清单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workbookViewId="0">
      <pane ySplit="2" topLeftCell="A3" activePane="bottomLeft" state="frozen"/>
      <selection/>
      <selection pane="bottomLeft" activeCell="C11" sqref="C11"/>
    </sheetView>
  </sheetViews>
  <sheetFormatPr defaultColWidth="9" defaultRowHeight="20.15" customHeight="1"/>
  <cols>
    <col min="1" max="1" width="9" style="2"/>
    <col min="2" max="2" width="20.725" style="3" customWidth="1"/>
    <col min="3" max="3" width="30.8166666666667" style="3" customWidth="1"/>
    <col min="4" max="4" width="34.9083333333333" style="2" customWidth="1"/>
    <col min="5" max="5" width="5.54166666666667" style="2" customWidth="1"/>
    <col min="6" max="6" width="5" style="3" customWidth="1"/>
    <col min="7" max="7" width="6.54166666666667" style="3" customWidth="1"/>
    <col min="8" max="8" width="12.45" style="4" customWidth="1"/>
    <col min="9" max="9" width="13.9083333333333" style="3" customWidth="1"/>
    <col min="10" max="16384" width="9" style="2"/>
  </cols>
  <sheetData>
    <row r="1" ht="5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3" customHeight="1" spans="1: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9" t="s">
        <v>8</v>
      </c>
      <c r="I2" s="40" t="s">
        <v>9</v>
      </c>
    </row>
    <row r="3" customHeight="1" spans="1:9">
      <c r="A3" s="10">
        <v>1</v>
      </c>
      <c r="B3" s="11" t="s">
        <v>10</v>
      </c>
      <c r="C3" s="12" t="s">
        <v>11</v>
      </c>
      <c r="D3" s="12" t="s">
        <v>12</v>
      </c>
      <c r="E3" s="13">
        <v>1</v>
      </c>
      <c r="F3" s="13" t="s">
        <v>13</v>
      </c>
      <c r="G3" s="13"/>
      <c r="H3" s="14">
        <f t="shared" ref="H3:H18" si="0">E3*G3</f>
        <v>0</v>
      </c>
      <c r="I3" s="41"/>
    </row>
    <row r="4" customHeight="1" spans="1:9">
      <c r="A4" s="10">
        <v>2</v>
      </c>
      <c r="B4" s="11" t="s">
        <v>14</v>
      </c>
      <c r="C4" s="12" t="s">
        <v>15</v>
      </c>
      <c r="D4" s="12"/>
      <c r="E4" s="13">
        <v>1</v>
      </c>
      <c r="F4" s="13" t="s">
        <v>16</v>
      </c>
      <c r="G4" s="13"/>
      <c r="H4" s="14">
        <f t="shared" si="0"/>
        <v>0</v>
      </c>
      <c r="I4" s="41"/>
    </row>
    <row r="5" customHeight="1" spans="1:9">
      <c r="A5" s="10">
        <v>3</v>
      </c>
      <c r="B5" s="11" t="s">
        <v>17</v>
      </c>
      <c r="C5" s="12" t="s">
        <v>18</v>
      </c>
      <c r="D5" s="12"/>
      <c r="E5" s="13">
        <v>5</v>
      </c>
      <c r="F5" s="13" t="s">
        <v>19</v>
      </c>
      <c r="G5" s="13"/>
      <c r="H5" s="14">
        <f t="shared" si="0"/>
        <v>0</v>
      </c>
      <c r="I5" s="41"/>
    </row>
    <row r="6" customHeight="1" spans="1:9">
      <c r="A6" s="10">
        <v>4</v>
      </c>
      <c r="B6" s="15" t="s">
        <v>20</v>
      </c>
      <c r="C6" s="16" t="s">
        <v>21</v>
      </c>
      <c r="D6" s="17" t="s">
        <v>22</v>
      </c>
      <c r="E6" s="12">
        <v>1</v>
      </c>
      <c r="F6" s="13" t="s">
        <v>23</v>
      </c>
      <c r="G6" s="13"/>
      <c r="H6" s="14">
        <f t="shared" si="0"/>
        <v>0</v>
      </c>
      <c r="I6" s="41"/>
    </row>
    <row r="7" customHeight="1" spans="1:9">
      <c r="A7" s="10">
        <v>5</v>
      </c>
      <c r="B7" s="18" t="s">
        <v>24</v>
      </c>
      <c r="C7" s="19" t="s">
        <v>25</v>
      </c>
      <c r="D7" s="19"/>
      <c r="E7" s="19">
        <v>1</v>
      </c>
      <c r="F7" s="20" t="s">
        <v>13</v>
      </c>
      <c r="G7" s="20"/>
      <c r="H7" s="21">
        <f t="shared" si="0"/>
        <v>0</v>
      </c>
      <c r="I7" s="41"/>
    </row>
    <row r="8" customHeight="1" spans="1:9">
      <c r="A8" s="10">
        <v>6</v>
      </c>
      <c r="B8" s="22" t="s">
        <v>26</v>
      </c>
      <c r="C8" s="23" t="s">
        <v>27</v>
      </c>
      <c r="D8" s="23" t="s">
        <v>28</v>
      </c>
      <c r="E8" s="19">
        <v>40</v>
      </c>
      <c r="F8" s="20" t="s">
        <v>29</v>
      </c>
      <c r="G8" s="20"/>
      <c r="H8" s="21">
        <f t="shared" si="0"/>
        <v>0</v>
      </c>
      <c r="I8" s="41"/>
    </row>
    <row r="9" customHeight="1" spans="1:9">
      <c r="A9" s="10">
        <v>7</v>
      </c>
      <c r="B9" s="22" t="s">
        <v>30</v>
      </c>
      <c r="C9" s="23" t="s">
        <v>31</v>
      </c>
      <c r="D9" s="23" t="s">
        <v>32</v>
      </c>
      <c r="E9" s="19">
        <v>40</v>
      </c>
      <c r="F9" s="20" t="s">
        <v>33</v>
      </c>
      <c r="G9" s="20"/>
      <c r="H9" s="21">
        <f t="shared" si="0"/>
        <v>0</v>
      </c>
      <c r="I9" s="41"/>
    </row>
    <row r="10" customHeight="1" spans="1:9">
      <c r="A10" s="10">
        <v>8</v>
      </c>
      <c r="B10" s="15" t="s">
        <v>34</v>
      </c>
      <c r="C10" s="17" t="s">
        <v>35</v>
      </c>
      <c r="D10" s="17"/>
      <c r="E10" s="12">
        <v>1</v>
      </c>
      <c r="F10" s="13" t="s">
        <v>33</v>
      </c>
      <c r="G10" s="24"/>
      <c r="H10" s="25">
        <f t="shared" si="0"/>
        <v>0</v>
      </c>
      <c r="I10" s="41"/>
    </row>
    <row r="11" customHeight="1" spans="1:9">
      <c r="A11" s="10">
        <v>9</v>
      </c>
      <c r="B11" s="15" t="s">
        <v>36</v>
      </c>
      <c r="C11" s="17" t="s">
        <v>37</v>
      </c>
      <c r="D11" s="17"/>
      <c r="E11" s="17">
        <v>1</v>
      </c>
      <c r="F11" s="24" t="s">
        <v>23</v>
      </c>
      <c r="G11" s="24"/>
      <c r="H11" s="14">
        <f t="shared" si="0"/>
        <v>0</v>
      </c>
      <c r="I11" s="41"/>
    </row>
    <row r="12" customHeight="1" spans="1:9">
      <c r="A12" s="10">
        <v>10</v>
      </c>
      <c r="B12" s="15" t="s">
        <v>38</v>
      </c>
      <c r="C12" s="17" t="s">
        <v>39</v>
      </c>
      <c r="D12" s="17"/>
      <c r="E12" s="17">
        <v>40</v>
      </c>
      <c r="F12" s="24" t="s">
        <v>40</v>
      </c>
      <c r="G12" s="24"/>
      <c r="H12" s="26">
        <f t="shared" si="0"/>
        <v>0</v>
      </c>
      <c r="I12" s="41"/>
    </row>
    <row r="13" customHeight="1" spans="1:9">
      <c r="A13" s="10">
        <v>11</v>
      </c>
      <c r="B13" s="11" t="s">
        <v>41</v>
      </c>
      <c r="C13" s="27" t="s">
        <v>42</v>
      </c>
      <c r="D13" s="28"/>
      <c r="E13" s="12">
        <v>40</v>
      </c>
      <c r="F13" s="29" t="s">
        <v>33</v>
      </c>
      <c r="G13" s="29"/>
      <c r="H13" s="14">
        <f t="shared" si="0"/>
        <v>0</v>
      </c>
      <c r="I13" s="41"/>
    </row>
    <row r="14" s="2" customFormat="1" ht="29" customHeight="1" spans="1:9">
      <c r="A14" s="10">
        <v>12</v>
      </c>
      <c r="B14" s="15" t="s">
        <v>43</v>
      </c>
      <c r="C14" s="30" t="s">
        <v>44</v>
      </c>
      <c r="D14" s="12"/>
      <c r="E14" s="12">
        <v>1</v>
      </c>
      <c r="F14" s="20" t="s">
        <v>33</v>
      </c>
      <c r="G14" s="13"/>
      <c r="H14" s="14">
        <f t="shared" si="0"/>
        <v>0</v>
      </c>
      <c r="I14" s="41"/>
    </row>
    <row r="15" ht="18.5" customHeight="1" spans="1:9">
      <c r="A15" s="10">
        <v>13</v>
      </c>
      <c r="B15" s="31"/>
      <c r="C15" s="12" t="s">
        <v>45</v>
      </c>
      <c r="D15" s="12"/>
      <c r="E15" s="12">
        <v>4</v>
      </c>
      <c r="F15" s="13" t="s">
        <v>33</v>
      </c>
      <c r="G15" s="13"/>
      <c r="H15" s="14">
        <f t="shared" si="0"/>
        <v>0</v>
      </c>
      <c r="I15" s="41"/>
    </row>
    <row r="16" ht="20.5" customHeight="1" spans="1:9">
      <c r="A16" s="10">
        <v>14</v>
      </c>
      <c r="B16" s="32"/>
      <c r="C16" s="12" t="s">
        <v>46</v>
      </c>
      <c r="D16" s="12"/>
      <c r="E16" s="12">
        <v>1</v>
      </c>
      <c r="F16" s="13" t="s">
        <v>33</v>
      </c>
      <c r="G16" s="13"/>
      <c r="H16" s="14">
        <f t="shared" si="0"/>
        <v>0</v>
      </c>
      <c r="I16" s="41"/>
    </row>
    <row r="17" customHeight="1" spans="1:9">
      <c r="A17" s="10">
        <v>15</v>
      </c>
      <c r="B17" s="11" t="s">
        <v>47</v>
      </c>
      <c r="C17" s="30" t="s">
        <v>48</v>
      </c>
      <c r="D17" s="12" t="s">
        <v>49</v>
      </c>
      <c r="E17" s="12">
        <v>2</v>
      </c>
      <c r="F17" s="13" t="s">
        <v>50</v>
      </c>
      <c r="G17" s="13"/>
      <c r="H17" s="14">
        <f t="shared" si="0"/>
        <v>0</v>
      </c>
      <c r="I17" s="41"/>
    </row>
    <row r="18" customHeight="1" spans="1:9">
      <c r="A18" s="10">
        <v>16</v>
      </c>
      <c r="B18" s="11" t="s">
        <v>30</v>
      </c>
      <c r="C18" s="30" t="s">
        <v>51</v>
      </c>
      <c r="D18" s="12" t="s">
        <v>52</v>
      </c>
      <c r="E18" s="12">
        <v>1</v>
      </c>
      <c r="F18" s="13" t="s">
        <v>13</v>
      </c>
      <c r="G18" s="13"/>
      <c r="H18" s="14">
        <f t="shared" si="0"/>
        <v>0</v>
      </c>
      <c r="I18" s="41"/>
    </row>
    <row r="19" customHeight="1" spans="1:9">
      <c r="A19" s="10"/>
      <c r="B19" s="33" t="s">
        <v>53</v>
      </c>
      <c r="C19" s="33"/>
      <c r="D19" s="33"/>
      <c r="E19" s="33"/>
      <c r="F19" s="34"/>
      <c r="G19" s="35"/>
      <c r="H19" s="36"/>
      <c r="I19" s="42"/>
    </row>
    <row r="20" customHeight="1" spans="1:9">
      <c r="A20" s="10"/>
      <c r="B20" s="37" t="s">
        <v>8</v>
      </c>
      <c r="C20" s="37"/>
      <c r="D20" s="37"/>
      <c r="E20" s="37"/>
      <c r="F20" s="38"/>
      <c r="G20" s="39"/>
      <c r="H20" s="36">
        <f>SUM(H3:H19)</f>
        <v>0</v>
      </c>
      <c r="I20" s="43"/>
    </row>
    <row r="21" customHeight="1" spans="1:9">
      <c r="A21" s="10"/>
      <c r="B21" s="37" t="s">
        <v>54</v>
      </c>
      <c r="C21" s="37"/>
      <c r="D21" s="37"/>
      <c r="E21" s="37"/>
      <c r="F21" s="38"/>
      <c r="G21" s="39"/>
      <c r="H21" s="36"/>
      <c r="I21" s="43"/>
    </row>
    <row r="22" customHeight="1" spans="1:9">
      <c r="A22" s="10"/>
      <c r="B22" s="37" t="s">
        <v>55</v>
      </c>
      <c r="C22" s="37"/>
      <c r="D22" s="37"/>
      <c r="E22" s="37"/>
      <c r="F22" s="38"/>
      <c r="G22" s="39"/>
      <c r="H22" s="36"/>
      <c r="I22" s="43"/>
    </row>
  </sheetData>
  <mergeCells count="6">
    <mergeCell ref="A1:I1"/>
    <mergeCell ref="B19:G19"/>
    <mergeCell ref="B20:G20"/>
    <mergeCell ref="B21:G21"/>
    <mergeCell ref="B22:G22"/>
    <mergeCell ref="B14:B16"/>
  </mergeCells>
  <pageMargins left="0.708661417322835" right="0.708661417322835" top="0.748031496062992" bottom="0.748031496062992" header="0.31496062992126" footer="0.31496062992126"/>
  <pageSetup paperSize="9" scale="85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guizhibin</cp:lastModifiedBy>
  <dcterms:created xsi:type="dcterms:W3CDTF">2023-06-02T19:07:00Z</dcterms:created>
  <dcterms:modified xsi:type="dcterms:W3CDTF">2023-07-27T09:58:42Z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1381D0BEC7E677800B85A36419BF98DA_43</vt:lpwstr>
  </property>
  <property fmtid="{D5CDD505-2E9C-101B-9397-08002B2CF9AE}" pid="3" name="KSOProductBuildVer">
    <vt:lpwstr>2052-11.8.2.8555</vt:lpwstr>
  </property>
</Properties>
</file>